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ecovery Data" sheetId="1" r:id="rId1"/>
    <sheet name="Type 1 Recovery Chart" sheetId="2" r:id="rId2"/>
    <sheet name="Type 2 Recovery Chart" sheetId="3" r:id="rId3"/>
    <sheet name="Type 3 Recovery Chart" sheetId="4" r:id="rId4"/>
    <sheet name="Total Fuse Recovery Chart" sheetId="5" r:id="rId5"/>
  </sheets>
  <definedNames/>
  <calcPr fullCalcOnLoad="1"/>
</workbook>
</file>

<file path=xl/sharedStrings.xml><?xml version="1.0" encoding="utf-8"?>
<sst xmlns="http://schemas.openxmlformats.org/spreadsheetml/2006/main" count="36" uniqueCount="19">
  <si>
    <t>Type 1</t>
  </si>
  <si>
    <t>Type 2</t>
  </si>
  <si>
    <t>Type 3</t>
  </si>
  <si>
    <t>Total</t>
  </si>
  <si>
    <t>NA</t>
  </si>
  <si>
    <t>Percent Recovered</t>
  </si>
  <si>
    <t>Recovered</t>
  </si>
  <si>
    <t>Failed</t>
  </si>
  <si>
    <t>Total Recovered from Test 1</t>
  </si>
  <si>
    <t>Total Recovered from Test 2 thru 8</t>
  </si>
  <si>
    <t>Fuse Test 1</t>
  </si>
  <si>
    <t>Fuse Test 2</t>
  </si>
  <si>
    <t>Fuse Test 3</t>
  </si>
  <si>
    <t>Fuse Test 4</t>
  </si>
  <si>
    <t>Fuse Test 5</t>
  </si>
  <si>
    <t>Fuse Test 6</t>
  </si>
  <si>
    <t>Fuse Test 7</t>
  </si>
  <si>
    <t>Fuse Test 8</t>
  </si>
  <si>
    <t>Total Fuse Tests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</si>
</sst>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Type 1 Fuse Recovery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25"/>
          <c:w val="0.853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'Recovery Data'!$B$5</c:f>
              <c:strCache>
                <c:ptCount val="1"/>
                <c:pt idx="0">
                  <c:v>Recovered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Data'!$C$5,'Recovery Data'!$C$7,'Recovery Data'!$C$9,'Recovery Data'!$C$11,'Recovery Data'!$C$13,'Recovery Data'!$C$15,'Recovery Data'!$C$17,'Recovery Data'!$C$19,'Recovery Data'!$C$21)</c:f>
              <c:numCache>
                <c:ptCount val="9"/>
                <c:pt idx="0">
                  <c:v>20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35</c:v>
                </c:pt>
              </c:numCache>
            </c:numRef>
          </c:val>
        </c:ser>
        <c:ser>
          <c:idx val="1"/>
          <c:order val="1"/>
          <c:tx>
            <c:strRef>
              <c:f>'Recovery Data'!$B$6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Data'!$C$6,'Recovery Data'!$C$8,'Recovery Data'!$C$10,'Recovery Data'!$C$12,'Recovery Data'!$C$14,'Recovery Data'!$C$16,'Recovery Data'!$C$18,'Recovery Data'!$C$20,'Recovery Data'!$C$22)</c:f>
              <c:numCache>
                <c:ptCount val="9"/>
                <c:pt idx="0">
                  <c:v>33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49</c:v>
                </c:pt>
              </c:numCache>
            </c:numRef>
          </c:val>
        </c:ser>
        <c:axId val="3689270"/>
        <c:axId val="33203431"/>
      </c:bar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9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2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Type 2 Fuse Recovery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25"/>
          <c:w val="0.853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'Recovery Data'!$B$5</c:f>
              <c:strCache>
                <c:ptCount val="1"/>
                <c:pt idx="0">
                  <c:v>Recovered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Data'!$D$5,'Recovery Data'!$D$7,'Recovery Data'!$D$9,'Recovery Data'!$D$11,'Recovery Data'!$D$13,'Recovery Data'!$D$15,'Recovery Data'!$D$17,'Recovery Data'!$D$19,'Recovery Data'!$D$21)</c:f>
              <c:numCache>
                <c:ptCount val="9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28</c:v>
                </c:pt>
              </c:numCache>
            </c:numRef>
          </c:val>
        </c:ser>
        <c:ser>
          <c:idx val="1"/>
          <c:order val="1"/>
          <c:tx>
            <c:strRef>
              <c:f>'Recovery Data'!$B$6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Data'!$D$6,'Recovery Data'!$D$8,'Recovery Data'!$D$10,'Recovery Data'!$D$12,'Recovery Data'!$D$14,'Recovery Data'!$D$16,'Recovery Data'!$D$18,'Recovery Data'!$D$20,'Recovery Data'!$D$22)</c:f>
              <c:numCache>
                <c:ptCount val="9"/>
                <c:pt idx="0">
                  <c:v>45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70</c:v>
                </c:pt>
              </c:numCache>
            </c:numRef>
          </c:val>
        </c:ser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95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2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Type 3 Fuse Recovery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25"/>
          <c:w val="0.853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'Recovery Data'!$B$5</c:f>
              <c:strCache>
                <c:ptCount val="1"/>
                <c:pt idx="0">
                  <c:v>Recovered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Data'!$E$5,'Recovery Data'!$E$7,'Recovery Data'!$E$9,'Recovery Data'!$E$11,'Recovery Data'!$E$13,'Recovery Data'!$E$15,'Recovery Data'!$E$17,'Recovery Data'!$E$19,'Recovery Data'!$E$21)</c:f>
              <c:numCache>
                <c:ptCount val="9"/>
                <c:pt idx="0">
                  <c:v>13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tx>
            <c:strRef>
              <c:f>'Recovery Data'!$B$6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Data'!$E$6,'Recovery Data'!$E$8,'Recovery Data'!$E$10,'Recovery Data'!$E$12,'Recovery Data'!$E$14,'Recovery Data'!$E$16,'Recovery Data'!$E$18,'Recovery Data'!$E$20,'Recovery Data'!$E$22)</c:f>
              <c:numCache>
                <c:ptCount val="9"/>
                <c:pt idx="0">
                  <c:v>22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45</c:v>
                </c:pt>
              </c:numCache>
            </c:numRef>
          </c:val>
        </c:ser>
        <c:axId val="46110250"/>
        <c:axId val="12339067"/>
      </c:bar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10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2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Total Fuse Recovery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25"/>
          <c:w val="0.853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'Recovery Data'!$B$5</c:f>
              <c:strCache>
                <c:ptCount val="1"/>
                <c:pt idx="0">
                  <c:v>Recovered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Data'!$F$5,'Recovery Data'!$F$7,'Recovery Data'!$F$9,'Recovery Data'!$F$11,'Recovery Data'!$F$13,'Recovery Data'!$F$15,'Recovery Data'!$F$17,'Recovery Data'!$F$19,'Recovery Data'!$F$21)</c:f>
              <c:numCache>
                <c:ptCount val="9"/>
                <c:pt idx="0">
                  <c:v>43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99</c:v>
                </c:pt>
              </c:numCache>
            </c:numRef>
          </c:val>
        </c:ser>
        <c:ser>
          <c:idx val="1"/>
          <c:order val="1"/>
          <c:tx>
            <c:strRef>
              <c:f>'Recovery Data'!$B$6</c:f>
              <c:strCache>
                <c:ptCount val="1"/>
                <c:pt idx="0">
                  <c:v>Failed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('Recovery Data'!$A$5,'Recovery Data'!$A$7,'Recovery Data'!$A$9,'Recovery Data'!$A$11,'Recovery Data'!$A$13,'Recovery Data'!$A$15,'Recovery Data'!$A$17,'Recovery Data'!$A$19,'Recovery Data'!$A$21)</c:f>
              <c:strCache>
                <c:ptCount val="9"/>
                <c:pt idx="0">
                  <c:v>Fuse Test 1</c:v>
                </c:pt>
                <c:pt idx="1">
                  <c:v>Fuse Test 2</c:v>
                </c:pt>
                <c:pt idx="2">
                  <c:v>Fuse Test 3</c:v>
                </c:pt>
                <c:pt idx="3">
                  <c:v>Fuse Test 4</c:v>
                </c:pt>
                <c:pt idx="4">
                  <c:v>Fuse Test 5</c:v>
                </c:pt>
                <c:pt idx="5">
                  <c:v>Fuse Test 6</c:v>
                </c:pt>
                <c:pt idx="6">
                  <c:v>Fuse Test 7</c:v>
                </c:pt>
                <c:pt idx="7">
                  <c:v>Fuse Test 8</c:v>
                </c:pt>
                <c:pt idx="8">
                  <c:v>Total Fuse Tests</c:v>
                </c:pt>
              </c:strCache>
            </c:strRef>
          </c:cat>
          <c:val>
            <c:numRef>
              <c:f>('Recovery Data'!$F$6,'Recovery Data'!$F$8,'Recovery Data'!$F$10,'Recovery Data'!$F$12,'Recovery Data'!$F$14,'Recovery Data'!$F$16,'Recovery Data'!$F$18,'Recovery Data'!$F$20,'Recovery Data'!$F$22)</c:f>
              <c:numCache>
                <c:ptCount val="9"/>
                <c:pt idx="0">
                  <c:v>100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9</c:v>
                </c:pt>
                <c:pt idx="8">
                  <c:v>164</c:v>
                </c:pt>
              </c:numCache>
            </c:numRef>
          </c:val>
        </c:ser>
        <c:axId val="43942740"/>
        <c:axId val="59940341"/>
      </c:bar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42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45"/>
          <c:y val="0.2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6" right="0.54" top="0.52" bottom="0.52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6" right="0.54" top="0.52" bottom="0.52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6" right="0.54" top="0.52" bottom="0.52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6" right="0.54" top="0.52" bottom="0.52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439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439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439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439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26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9.7109375" style="0" customWidth="1"/>
    <col min="2" max="2" width="20.421875" style="0" customWidth="1"/>
  </cols>
  <sheetData>
    <row r="4" spans="2:6" ht="12.75">
      <c r="B4" s="1"/>
      <c r="C4" t="s">
        <v>0</v>
      </c>
      <c r="D4" t="s">
        <v>1</v>
      </c>
      <c r="E4" t="s">
        <v>2</v>
      </c>
      <c r="F4" t="s">
        <v>3</v>
      </c>
    </row>
    <row r="5" spans="1:6" ht="12.75">
      <c r="A5" t="s">
        <v>10</v>
      </c>
      <c r="B5" s="1" t="s">
        <v>6</v>
      </c>
      <c r="C5" s="2">
        <v>20</v>
      </c>
      <c r="D5" s="2">
        <v>10</v>
      </c>
      <c r="E5" s="2">
        <v>13</v>
      </c>
      <c r="F5" s="2">
        <f aca="true" t="shared" si="0" ref="F5:F22">SUM(C5:E5)</f>
        <v>43</v>
      </c>
    </row>
    <row r="6" spans="2:6" ht="12.75">
      <c r="B6" s="1" t="s">
        <v>7</v>
      </c>
      <c r="C6" s="2">
        <v>33</v>
      </c>
      <c r="D6" s="2">
        <v>45</v>
      </c>
      <c r="E6" s="2">
        <v>22</v>
      </c>
      <c r="F6" s="2">
        <f t="shared" si="0"/>
        <v>100</v>
      </c>
    </row>
    <row r="7" spans="1:6" ht="12.75">
      <c r="A7" t="s">
        <v>11</v>
      </c>
      <c r="B7" s="1" t="s">
        <v>6</v>
      </c>
      <c r="C7" s="2">
        <v>5</v>
      </c>
      <c r="D7" s="2">
        <v>3</v>
      </c>
      <c r="E7" s="2">
        <v>3</v>
      </c>
      <c r="F7" s="2">
        <f t="shared" si="0"/>
        <v>11</v>
      </c>
    </row>
    <row r="8" spans="2:6" ht="12.75">
      <c r="B8" s="1" t="s">
        <v>7</v>
      </c>
      <c r="C8" s="2">
        <v>6</v>
      </c>
      <c r="D8" s="2">
        <v>4</v>
      </c>
      <c r="E8" s="2">
        <v>3</v>
      </c>
      <c r="F8" s="2">
        <f t="shared" si="0"/>
        <v>13</v>
      </c>
    </row>
    <row r="9" spans="1:6" ht="12.75">
      <c r="A9" t="s">
        <v>12</v>
      </c>
      <c r="B9" s="1" t="s">
        <v>6</v>
      </c>
      <c r="C9" s="2">
        <v>5</v>
      </c>
      <c r="D9" s="2">
        <v>2</v>
      </c>
      <c r="E9" s="2">
        <v>5</v>
      </c>
      <c r="F9" s="2">
        <f t="shared" si="0"/>
        <v>12</v>
      </c>
    </row>
    <row r="10" spans="2:6" ht="12.75">
      <c r="B10" s="1" t="s">
        <v>7</v>
      </c>
      <c r="C10" s="2">
        <v>5</v>
      </c>
      <c r="D10" s="2">
        <v>3</v>
      </c>
      <c r="E10" s="2">
        <v>5</v>
      </c>
      <c r="F10" s="2">
        <f t="shared" si="0"/>
        <v>13</v>
      </c>
    </row>
    <row r="11" spans="1:6" ht="12.75">
      <c r="A11" t="s">
        <v>13</v>
      </c>
      <c r="B11" s="1" t="s">
        <v>6</v>
      </c>
      <c r="C11" s="2">
        <v>1</v>
      </c>
      <c r="D11" s="2">
        <v>2</v>
      </c>
      <c r="E11" s="2">
        <v>6</v>
      </c>
      <c r="F11" s="2">
        <f t="shared" si="0"/>
        <v>9</v>
      </c>
    </row>
    <row r="12" spans="2:6" ht="12.75">
      <c r="B12" s="1" t="s">
        <v>7</v>
      </c>
      <c r="C12" s="2">
        <v>1</v>
      </c>
      <c r="D12" s="2">
        <v>6</v>
      </c>
      <c r="E12" s="2">
        <v>6</v>
      </c>
      <c r="F12" s="2">
        <f t="shared" si="0"/>
        <v>13</v>
      </c>
    </row>
    <row r="13" spans="1:6" ht="12.75">
      <c r="A13" t="s">
        <v>14</v>
      </c>
      <c r="B13" s="1" t="s">
        <v>6</v>
      </c>
      <c r="C13" s="2">
        <v>1</v>
      </c>
      <c r="D13" s="2">
        <v>3</v>
      </c>
      <c r="E13" s="2">
        <v>1</v>
      </c>
      <c r="F13" s="2">
        <f t="shared" si="0"/>
        <v>5</v>
      </c>
    </row>
    <row r="14" spans="2:6" ht="12.75">
      <c r="B14" s="1" t="s">
        <v>7</v>
      </c>
      <c r="C14" s="2">
        <v>1</v>
      </c>
      <c r="D14" s="2">
        <v>4</v>
      </c>
      <c r="E14" s="2">
        <v>1</v>
      </c>
      <c r="F14" s="2">
        <f t="shared" si="0"/>
        <v>6</v>
      </c>
    </row>
    <row r="15" spans="1:6" ht="12.75">
      <c r="A15" t="s">
        <v>15</v>
      </c>
      <c r="B15" s="1" t="s">
        <v>6</v>
      </c>
      <c r="C15" s="2">
        <v>1</v>
      </c>
      <c r="D15" s="2">
        <v>4</v>
      </c>
      <c r="E15" s="2">
        <v>1</v>
      </c>
      <c r="F15" s="2">
        <f t="shared" si="0"/>
        <v>6</v>
      </c>
    </row>
    <row r="16" spans="2:6" ht="12.75">
      <c r="B16" s="1" t="s">
        <v>7</v>
      </c>
      <c r="C16" s="2">
        <v>1</v>
      </c>
      <c r="D16" s="2">
        <v>4</v>
      </c>
      <c r="E16" s="2">
        <v>1</v>
      </c>
      <c r="F16" s="2">
        <f t="shared" si="0"/>
        <v>6</v>
      </c>
    </row>
    <row r="17" spans="1:6" ht="12.75">
      <c r="A17" t="s">
        <v>16</v>
      </c>
      <c r="B17" s="1" t="s">
        <v>6</v>
      </c>
      <c r="C17" s="2">
        <v>2</v>
      </c>
      <c r="D17" s="2">
        <v>2</v>
      </c>
      <c r="E17" s="2">
        <v>0</v>
      </c>
      <c r="F17" s="2">
        <f t="shared" si="0"/>
        <v>4</v>
      </c>
    </row>
    <row r="18" spans="2:6" ht="12.75">
      <c r="B18" s="1" t="s">
        <v>7</v>
      </c>
      <c r="C18" s="2">
        <v>2</v>
      </c>
      <c r="D18" s="2">
        <v>2</v>
      </c>
      <c r="E18" s="2">
        <v>0</v>
      </c>
      <c r="F18" s="2">
        <f t="shared" si="0"/>
        <v>4</v>
      </c>
    </row>
    <row r="19" spans="1:6" ht="12.75">
      <c r="A19" t="s">
        <v>17</v>
      </c>
      <c r="B19" s="1" t="s">
        <v>6</v>
      </c>
      <c r="C19" s="2" t="s">
        <v>4</v>
      </c>
      <c r="D19" s="2">
        <v>2</v>
      </c>
      <c r="E19" s="2">
        <v>7</v>
      </c>
      <c r="F19" s="2">
        <f t="shared" si="0"/>
        <v>9</v>
      </c>
    </row>
    <row r="20" spans="2:6" ht="12.75">
      <c r="B20" s="1" t="s">
        <v>7</v>
      </c>
      <c r="C20" s="2" t="s">
        <v>4</v>
      </c>
      <c r="D20" s="2">
        <v>2</v>
      </c>
      <c r="E20" s="2">
        <v>7</v>
      </c>
      <c r="F20" s="2">
        <f t="shared" si="0"/>
        <v>9</v>
      </c>
    </row>
    <row r="21" spans="1:6" ht="12.75">
      <c r="A21" t="s">
        <v>18</v>
      </c>
      <c r="B21" s="1" t="s">
        <v>6</v>
      </c>
      <c r="C21" s="2">
        <f>SUM(C5,C7,C9,C11,C13,C15,C17,C19)</f>
        <v>35</v>
      </c>
      <c r="D21" s="2">
        <f>SUM(D5,D7,D9,D11,D13,D15,D17,D19)</f>
        <v>28</v>
      </c>
      <c r="E21" s="2">
        <f>SUM(E5,E7,E9,E11,E13,E15,E17,E19)</f>
        <v>36</v>
      </c>
      <c r="F21" s="2">
        <f t="shared" si="0"/>
        <v>99</v>
      </c>
    </row>
    <row r="22" spans="2:6" ht="12.75">
      <c r="B22" s="1" t="s">
        <v>7</v>
      </c>
      <c r="C22" s="2">
        <f>SUM(C20,C18,C16,C14,C12,C10,C8,C6)</f>
        <v>49</v>
      </c>
      <c r="D22" s="2">
        <f>SUM(D20,D18,D16,D14,D12,D10,D8,D6)</f>
        <v>70</v>
      </c>
      <c r="E22" s="2">
        <f>SUM(E20,E18,E16,E14,E12,E10,E8,E6)</f>
        <v>45</v>
      </c>
      <c r="F22" s="2">
        <f t="shared" si="0"/>
        <v>164</v>
      </c>
    </row>
    <row r="23" spans="2:6" ht="12.75">
      <c r="B23" s="1" t="s">
        <v>5</v>
      </c>
      <c r="C23" s="3">
        <f>+C21/C22</f>
        <v>0.7142857142857143</v>
      </c>
      <c r="D23" s="3">
        <f>+D21/D22</f>
        <v>0.4</v>
      </c>
      <c r="E23" s="3">
        <f>+E21/E22</f>
        <v>0.8</v>
      </c>
      <c r="F23" s="3">
        <f>+F21/F22</f>
        <v>0.6036585365853658</v>
      </c>
    </row>
    <row r="25" spans="1:6" ht="12.75">
      <c r="A25" t="s">
        <v>8</v>
      </c>
      <c r="C25" s="3">
        <f>+C5/C6</f>
        <v>0.6060606060606061</v>
      </c>
      <c r="D25" s="3">
        <f>+D5/D6</f>
        <v>0.2222222222222222</v>
      </c>
      <c r="E25" s="3">
        <f>+E5/E6</f>
        <v>0.5909090909090909</v>
      </c>
      <c r="F25" s="3">
        <f>+F5/F6</f>
        <v>0.43</v>
      </c>
    </row>
    <row r="26" spans="1:6" ht="12.75">
      <c r="A26" t="s">
        <v>9</v>
      </c>
      <c r="C26" s="3">
        <f>+(SUM(C7,C9,C11,C13,C15,C17,C19)/(SUM(C8,C10,C12,C14,C16,C18,C20)))</f>
        <v>0.9375</v>
      </c>
      <c r="D26" s="3">
        <f>+(SUM(D7,D9,D11,D13,D15,D17,D19)/(SUM(D8,D10,D12,D14,D16,D18,D20)))</f>
        <v>0.72</v>
      </c>
      <c r="E26" s="3">
        <f>+(SUM(E7,E9,E11,E13,E15,E17,E19)/(SUM(E8,E10,E12,E14,E16,E18,E20)))</f>
        <v>1</v>
      </c>
      <c r="F26" s="3">
        <f>+(SUM(F7,F9,F11,F13,F15,F17,F19)/(SUM(F8,F10,F12,F14,F16,F18,F20)))</f>
        <v>0.875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Trull and Jack Fowler</dc:creator>
  <cp:keywords/>
  <dc:description/>
  <cp:lastModifiedBy>Chiho Wang</cp:lastModifiedBy>
  <cp:lastPrinted>2005-01-12T04:13:14Z</cp:lastPrinted>
  <dcterms:created xsi:type="dcterms:W3CDTF">2005-01-12T03:46:38Z</dcterms:created>
  <dcterms:modified xsi:type="dcterms:W3CDTF">2005-01-12T17:17:05Z</dcterms:modified>
  <cp:category/>
  <cp:version/>
  <cp:contentType/>
  <cp:contentStatus/>
</cp:coreProperties>
</file>